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LEON\"/>
    </mc:Choice>
  </mc:AlternateContent>
  <xr:revisionPtr revIDLastSave="0" documentId="8_{75DA3FAC-8EC8-428E-8EA4-F9A24B5C61AF}" xr6:coauthVersionLast="47" xr6:coauthVersionMax="47" xr10:uidLastSave="{00000000-0000-0000-0000-000000000000}"/>
  <bookViews>
    <workbookView xWindow="-108" yWindow="-108" windowWidth="23256" windowHeight="12576" xr2:uid="{BA470C4E-9455-4299-A260-660056C5CD3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<sst xmlns="http://schemas.openxmlformats.org/spreadsheetml/2006/main" count="272" uniqueCount="200">
  <si>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</si>
  <si>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</si>
  <si>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</si>
  <si>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</si>
  <si>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</si>
  <si>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</si>
  <si>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</si>
  <si>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</si>
  <si>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</si>
  <si>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</si>
  <si>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</si>
  <si>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</si>
  <si>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</si>
  <si>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</si>
  <si>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CISTIERNA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</si>
  <si>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</si>
  <si>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</si>
  <si>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</si>
  <si>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</si>
  <si>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</si>
  <si>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</si>
  <si>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</si>
  <si>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</si>
  <si>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</si>
  <si>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</si>
  <si>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</si>
  <si>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</si>
  <si>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</si>
  <si>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</si>
  <si>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</si>
  <si>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</si>
  <si>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</si>
  <si>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</si>
  <si>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</si>
  <si>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</si>
  <si>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</si>
  <si>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Acebedo</t>
  </si>
  <si>
    <t>Boca de Huérgano</t>
  </si>
  <si>
    <t>Burón</t>
  </si>
  <si>
    <t>Cistierna</t>
  </si>
  <si>
    <t>Crémenes</t>
  </si>
  <si>
    <t>Ercina, La</t>
  </si>
  <si>
    <t>Maraña</t>
  </si>
  <si>
    <t>Oseja de Sajambre</t>
  </si>
  <si>
    <t>Posada de Valdeón</t>
  </si>
  <si>
    <t>Prado de la Guzpeña</t>
  </si>
  <si>
    <t>Prioro</t>
  </si>
  <si>
    <t>Puebla de Lillo</t>
  </si>
  <si>
    <t>Reyero</t>
  </si>
  <si>
    <t>Riaño</t>
  </si>
  <si>
    <t>Sabero</t>
  </si>
  <si>
    <t>Valderrueda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</si>
  <si>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</si>
  <si>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</si>
  <si>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</si>
  <si>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</si>
  <si>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</si>
  <si>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</si>
  <si>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</si>
  <si>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</si>
  <si>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</si>
  <si>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</si>
  <si>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</si>
  <si>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</si>
  <si>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</si>
  <si>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</si>
  <si>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</si>
  <si>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</si>
  <si>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</si>
  <si>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</si>
  <si>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</si>
  <si>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</si>
  <si>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</si>
  <si>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</si>
  <si>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</si>
  <si>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</si>
  <si>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Ucrania</t>
  </si>
  <si>
    <t>Portugal</t>
  </si>
  <si>
    <t>Rumania</t>
  </si>
  <si>
    <t>Bulgaria</t>
  </si>
  <si>
    <t>Italia</t>
  </si>
  <si>
    <t>Venezuela</t>
  </si>
  <si>
    <t>Republica Dominicana</t>
  </si>
  <si>
    <t>Brasil</t>
  </si>
  <si>
    <t>Paraguay</t>
  </si>
  <si>
    <t>China</t>
  </si>
  <si>
    <t>Honduras</t>
  </si>
  <si>
    <t>Argentina</t>
  </si>
  <si>
    <t>Colombia</t>
  </si>
  <si>
    <t>Países Bajos</t>
  </si>
  <si>
    <t>Perú</t>
  </si>
  <si>
    <t>Francia</t>
  </si>
  <si>
    <t>Rusia</t>
  </si>
  <si>
    <t>Cabo Verde</t>
  </si>
  <si>
    <t>México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</si>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</sst>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049C34B-BAE2-4736-B26B-21466D83D879}"/>
    <cellStyle name="Normal" xfId="0" builtinId="0"/>
    <cellStyle name="Normal 2" xfId="1" xr:uid="{13CC75A4-B99A-4FF1-8B4C-3AD83727AA75}"/>
    <cellStyle name="Porcentaje 2" xfId="2" xr:uid="{D81581B1-504A-4F0C-B891-F55C084C5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CE-4FFC-8BCD-B5A88B47C9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CE-4FFC-8BCD-B5A88B47C9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CE-4FFC-8BCD-B5A88B47C9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CE-4FFC-8BCD-B5A88B47C9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0CE-4FFC-8BCD-B5A88B47C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13061</c:v>
              </c:pt>
              <c:pt idx="1">
                <c:v>12826</c:v>
              </c:pt>
              <c:pt idx="2">
                <c:v>12478</c:v>
              </c:pt>
              <c:pt idx="3">
                <c:v>12037</c:v>
              </c:pt>
              <c:pt idx="4">
                <c:v>11779</c:v>
              </c:pt>
              <c:pt idx="5">
                <c:v>11989</c:v>
              </c:pt>
              <c:pt idx="6">
                <c:v>11728</c:v>
              </c:pt>
              <c:pt idx="7">
                <c:v>11458</c:v>
              </c:pt>
              <c:pt idx="8">
                <c:v>11303</c:v>
              </c:pt>
              <c:pt idx="9">
                <c:v>11377</c:v>
              </c:pt>
              <c:pt idx="10" formatCode="#,##0">
                <c:v>11112</c:v>
              </c:pt>
              <c:pt idx="11" formatCode="#,##0">
                <c:v>10764</c:v>
              </c:pt>
              <c:pt idx="12" formatCode="#,##0">
                <c:v>10575</c:v>
              </c:pt>
              <c:pt idx="13" formatCode="#,##0">
                <c:v>10376</c:v>
              </c:pt>
              <c:pt idx="14" formatCode="#,##0">
                <c:v>10150</c:v>
              </c:pt>
              <c:pt idx="15" formatCode="#,##0">
                <c:v>9972</c:v>
              </c:pt>
              <c:pt idx="16" formatCode="#,##0">
                <c:v>9687</c:v>
              </c:pt>
              <c:pt idx="17" formatCode="#,##0">
                <c:v>9536</c:v>
              </c:pt>
              <c:pt idx="18" formatCode="#,##0">
                <c:v>9370</c:v>
              </c:pt>
              <c:pt idx="19" formatCode="#,##0">
                <c:v>9355</c:v>
              </c:pt>
              <c:pt idx="20" formatCode="#,##0">
                <c:v>9241</c:v>
              </c:pt>
              <c:pt idx="21" formatCode="#,##0">
                <c:v>9235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B-4407-84B5-F717B658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3AB-440F-A908-696E5157D9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3AB-440F-A908-696E5157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B4-4814-8861-AD93311BB9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B4-4814-8861-AD93311BB9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B4-4814-8861-AD93311BB9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B4-4814-8861-AD93311BB9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0B4-4814-8861-AD93311B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A7-40F8-ACF8-57CA1C96B7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A7-40F8-ACF8-57CA1C96B7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A7-40F8-ACF8-57CA1C96B7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A7-40F8-ACF8-57CA1C96B7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5A7-40F8-ACF8-57CA1C96B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DA-4E9C-8B90-03A721F4C8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DA-4E9C-8B90-03A721F4C8B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DA-4E9C-8B90-03A721F4C8B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A-4E9C-8B90-03A721F4C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5DA-4E9C-8B90-03A721F4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5-4C8B-B5F9-78B399B3FC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D5-4C8B-B5F9-78B399B3FC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D5-4C8B-B5F9-78B399B3FC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D5-4C8B-B5F9-78B399B3FC0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5-4C8B-B5F9-78B399B3FC0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5-4C8B-B5F9-78B399B3FC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9D5-4C8B-B5F9-78B399B3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5F1190-3E65-4D26-A519-7D581A404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52475CC-DE00-4044-86FC-E524EA1EB90D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13EC93F-EC5B-4577-9C2B-CDAD85B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0CCCEBD-ED13-44E4-9AD9-0D9B1BFC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4D0C06-C432-48A8-8AAB-F260CBA5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B59C1E1-A6A9-4D0D-B35D-BDE73913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FE1BFCB-F999-4D68-95B8-082DC452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7A6AB4F-89B7-4B02-BA6C-726032E5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1FF198-3A96-4CA5-B789-37D258578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CB97F7-CF74-425D-B380-3D0D6149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86D0E0E-8BA2-427D-B568-90C83242C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6332420-846D-4CCA-A469-0473BE0EF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139835F-4F0D-4A1F-AA8F-A26688DB5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6A5BF1A-A074-42ED-B122-8D4015BB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D0423D0-D4F2-42F8-A6CE-0225F8A2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FCE2A9-BE35-4AED-BFEB-A3552248F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8BA23A-99E7-4489-8681-81BC0BE5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718A02-CD04-4576-A29A-09A98B30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603C37-9F6A-4A7B-92B8-E66F1987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2383EB-801F-4A2B-8B85-6CB00FEB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864466-BFEB-4F77-BF40-F60ED323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5AA1-3986-4248-A235-E5E0AF7E64C0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CISTIERNA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90AB792-FBC8-4384-8D67-4643272E52C8}"/>
    <hyperlink ref="B14:C14" location="Municipios!A1" display="Municipios" xr:uid="{B4C8E037-6FBC-4DBB-8CAC-AE5AC0EF1A41}"/>
    <hyperlink ref="B16:C16" location="'Datos Demograficos'!A1" display="Datos Demograficos" xr:uid="{AF351D9D-FA97-4E55-BB79-0730EF6F3ED1}"/>
    <hyperlink ref="B18:C18" location="Nacionalidades!A1" display="Nacionalidades" xr:uid="{3984822E-3FCE-4B64-8C16-9A09D242039F}"/>
    <hyperlink ref="H18:I18" location="Trabajo!A1" display="Trabajo" xr:uid="{4C704B20-7195-47B1-8B73-549D09E001D4}"/>
    <hyperlink ref="E12:F12" location="'Datos Economicos'!A1" display="Datos Económicos" xr:uid="{C88807C5-29D0-40B1-94DE-0DD20FA0FB50}"/>
    <hyperlink ref="E14" location="Trafico!A1" display="Tráfico" xr:uid="{A3FCBB41-6CE9-47EC-BC3C-294F1C1FB65F}"/>
    <hyperlink ref="E16:F16" location="'Plazas Turisticas'!A1" display="Plazas Turisticas" xr:uid="{FAAC5FB7-D85F-4BF7-B88A-7249B6EF1B1F}"/>
    <hyperlink ref="E18:F18" location="Bancos!A1" display="Bancos" xr:uid="{61C2150B-AF96-48BE-8A33-E87C97A77C8D}"/>
    <hyperlink ref="H12" location="Presupuestos!A1" display="Presupuestos" xr:uid="{38420828-312A-4912-B4CF-31A3CC9C373D}"/>
    <hyperlink ref="H14" location="'Datos Catastrales'!A1" display="Datos Catastrales" xr:uid="{50D1FFE8-7CBE-45B0-B083-54DFA7CF0899}"/>
    <hyperlink ref="H16:I16" location="Hacienda!A1" display="Hacienda" xr:uid="{3C0898A9-7DF4-426A-8D09-83FE9439195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4785-EF2D-43E4-AB47-DF125BAC2975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16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1677.8299751281738</v>
      </c>
      <c r="H14" s="25" t="s">
        <v>17</v>
      </c>
      <c r="I14" s="26">
        <v>0.10777690994114389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9235</v>
      </c>
      <c r="H16" s="25" t="s">
        <v>17</v>
      </c>
      <c r="I16" s="26">
        <v>2.0587507495992849E-2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2.6529507309149974E-2</v>
      </c>
      <c r="H18" s="25" t="s">
        <v>20</v>
      </c>
      <c r="I18" s="26">
        <v>5.2160963767324382E-2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5.5041333966479611</v>
      </c>
      <c r="H20" s="25" t="s">
        <v>20</v>
      </c>
      <c r="I20" s="33">
        <v>28.814488082641077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20.128998375744452</v>
      </c>
      <c r="H22" s="25" t="s">
        <v>20</v>
      </c>
      <c r="I22" s="33">
        <v>10.140940716449718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249</v>
      </c>
      <c r="H24" s="25" t="s">
        <v>17</v>
      </c>
      <c r="I24" s="26">
        <v>1.8632146064052679E-2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2018</v>
      </c>
      <c r="H26" s="25" t="s">
        <v>17</v>
      </c>
      <c r="I26" s="26">
        <v>1.5716143703807542E-2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333</v>
      </c>
      <c r="H28" s="25" t="s">
        <v>20</v>
      </c>
      <c r="I28" s="36">
        <v>22318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3360</v>
      </c>
      <c r="H30" s="25" t="s">
        <v>17</v>
      </c>
      <c r="I30" s="26">
        <v>0.10468920392584515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11</v>
      </c>
      <c r="H32" s="25" t="s">
        <v>17</v>
      </c>
      <c r="I32" s="26">
        <v>3.1700288184438041E-2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0.50828370330265293</v>
      </c>
      <c r="H34" s="25" t="s">
        <v>29</v>
      </c>
      <c r="I34" s="26">
        <v>0.75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9318</v>
      </c>
      <c r="H36" s="25" t="s">
        <v>17</v>
      </c>
      <c r="I36" s="26">
        <v>2.4801505444460119E-2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12808.931510000002</v>
      </c>
      <c r="H38" s="25" t="s">
        <v>17</v>
      </c>
      <c r="I38" s="26">
        <v>2.8672148480180043E-2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15699.00752291105</v>
      </c>
      <c r="H40" s="25" t="s">
        <v>20</v>
      </c>
      <c r="I40" s="36">
        <v>19727.7251407283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A201C76-AEAC-4D75-A742-B89F82B5061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1D-9BC3-4257-A054-E84800BAF660}">
  <sheetPr codeName="Hoja4">
    <pageSetUpPr fitToPage="1"/>
  </sheetPr>
  <dimension ref="A4:H39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1677.8299751281738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57.7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20.128998375744452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187</v>
      </c>
    </row>
    <row r="25" spans="1:7" ht="13.2" x14ac:dyDescent="0.25">
      <c r="B25" s="49" t="s">
        <v>37</v>
      </c>
      <c r="C25" s="50">
        <v>436</v>
      </c>
    </row>
    <row r="26" spans="1:7" ht="13.2" x14ac:dyDescent="0.25">
      <c r="B26" s="49" t="s">
        <v>38</v>
      </c>
      <c r="C26" s="50">
        <v>294</v>
      </c>
    </row>
    <row r="27" spans="1:7" ht="13.2" x14ac:dyDescent="0.25">
      <c r="B27" s="49" t="s">
        <v>39</v>
      </c>
      <c r="C27" s="50">
        <v>2951</v>
      </c>
    </row>
    <row r="28" spans="1:7" ht="13.2" x14ac:dyDescent="0.25">
      <c r="B28" s="49" t="s">
        <v>40</v>
      </c>
      <c r="C28" s="50">
        <v>538</v>
      </c>
    </row>
    <row r="29" spans="1:7" ht="13.2" x14ac:dyDescent="0.25">
      <c r="B29" s="49" t="s">
        <v>41</v>
      </c>
      <c r="C29" s="50">
        <v>442</v>
      </c>
    </row>
    <row r="30" spans="1:7" ht="13.2" x14ac:dyDescent="0.25">
      <c r="B30" s="49" t="s">
        <v>42</v>
      </c>
      <c r="C30" s="50">
        <v>121</v>
      </c>
    </row>
    <row r="31" spans="1:7" ht="13.2" x14ac:dyDescent="0.25">
      <c r="B31" s="49" t="s">
        <v>43</v>
      </c>
      <c r="C31" s="50">
        <v>231</v>
      </c>
    </row>
    <row r="32" spans="1:7" ht="13.2" x14ac:dyDescent="0.25">
      <c r="B32" s="49" t="s">
        <v>44</v>
      </c>
      <c r="C32" s="50">
        <v>422</v>
      </c>
    </row>
    <row r="33" spans="2:3" ht="13.2" x14ac:dyDescent="0.25">
      <c r="B33" s="49" t="s">
        <v>45</v>
      </c>
      <c r="C33" s="50">
        <v>108</v>
      </c>
    </row>
    <row r="34" spans="2:3" ht="13.2" x14ac:dyDescent="0.25">
      <c r="B34" s="49" t="s">
        <v>46</v>
      </c>
      <c r="C34" s="50">
        <v>349</v>
      </c>
    </row>
    <row r="35" spans="2:3" ht="13.2" x14ac:dyDescent="0.25">
      <c r="B35" s="49" t="s">
        <v>47</v>
      </c>
      <c r="C35" s="50">
        <v>672</v>
      </c>
    </row>
    <row r="36" spans="2:3" ht="13.2" x14ac:dyDescent="0.25">
      <c r="B36" s="49" t="s">
        <v>48</v>
      </c>
      <c r="C36" s="50">
        <v>127</v>
      </c>
    </row>
    <row r="37" spans="2:3" ht="13.2" x14ac:dyDescent="0.25">
      <c r="B37" s="49" t="s">
        <v>49</v>
      </c>
      <c r="C37" s="50">
        <v>476</v>
      </c>
    </row>
    <row r="38" spans="2:3" ht="13.2" x14ac:dyDescent="0.25">
      <c r="B38" s="49" t="s">
        <v>50</v>
      </c>
      <c r="C38" s="50">
        <v>1050</v>
      </c>
    </row>
    <row r="39" spans="2:3" ht="13.2" x14ac:dyDescent="0.25">
      <c r="B39" s="49" t="s">
        <v>51</v>
      </c>
      <c r="C39" s="50">
        <v>831</v>
      </c>
    </row>
  </sheetData>
  <mergeCells count="3">
    <mergeCell ref="C6:E6"/>
    <mergeCell ref="C8:E8"/>
    <mergeCell ref="C10:E10"/>
  </mergeCells>
  <hyperlinks>
    <hyperlink ref="A7" location="Indice!A1" display="Índice" xr:uid="{D526A3D4-463D-4DE3-B564-330D6B797A7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B050-85A0-410D-9928-CA9A9CA9B8C2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9235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52</v>
      </c>
      <c r="D13" s="26">
        <v>0.4662696264212236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53</v>
      </c>
      <c r="D15" s="26">
        <v>2.6529507309149974E-2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54</v>
      </c>
      <c r="C17" s="21"/>
      <c r="D17" s="26">
        <v>0.67909090909090908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5.5041333966479611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55</v>
      </c>
      <c r="H24" s="42"/>
      <c r="I24" s="58"/>
      <c r="J24" s="26">
        <v>0.34239306984298862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56</v>
      </c>
      <c r="H26" s="42"/>
      <c r="J26" s="53">
        <v>32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57</v>
      </c>
      <c r="H28" s="59"/>
      <c r="I28" s="59"/>
      <c r="J28" s="53">
        <v>31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58</v>
      </c>
      <c r="H30" s="42"/>
      <c r="J30" s="53">
        <v>178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59</v>
      </c>
      <c r="H32" s="42"/>
      <c r="J32" s="53">
        <v>-146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3.8" x14ac:dyDescent="0.25">
      <c r="A35" s="20"/>
      <c r="C35" s="42"/>
      <c r="G35" s="61">
        <v>625</v>
      </c>
      <c r="H35" s="61"/>
      <c r="I35" s="61">
        <v>726</v>
      </c>
      <c r="J35" s="61"/>
      <c r="K35" s="23"/>
    </row>
    <row r="36" spans="1:11" ht="13.8" x14ac:dyDescent="0.25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3.8" x14ac:dyDescent="0.25">
      <c r="A37" s="20"/>
      <c r="B37" s="21" t="s">
        <v>64</v>
      </c>
      <c r="C37" s="42"/>
      <c r="G37" s="63">
        <v>327</v>
      </c>
      <c r="H37" s="63">
        <v>298</v>
      </c>
      <c r="I37" s="63">
        <v>380</v>
      </c>
      <c r="J37" s="63">
        <v>346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36798A6-D672-413F-94F9-F9E7D11883B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C531-3CE5-4D62-A183-CEE772E6B27D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65</v>
      </c>
      <c r="C11" s="65">
        <v>8990</v>
      </c>
      <c r="D11" s="66"/>
      <c r="E11" s="67" t="s">
        <v>66</v>
      </c>
      <c r="F11" s="65">
        <v>245</v>
      </c>
      <c r="G11" s="67" t="s">
        <v>67</v>
      </c>
      <c r="H11" s="66"/>
      <c r="I11" s="65">
        <v>115</v>
      </c>
      <c r="J11" s="67" t="s">
        <v>68</v>
      </c>
      <c r="K11" s="68">
        <v>68</v>
      </c>
    </row>
    <row r="12" spans="1:11" ht="30.75" customHeight="1" thickBot="1" x14ac:dyDescent="0.25">
      <c r="B12" s="64" t="s">
        <v>69</v>
      </c>
      <c r="C12" s="65">
        <v>54</v>
      </c>
      <c r="D12" s="67"/>
      <c r="E12" s="67" t="s">
        <v>70</v>
      </c>
      <c r="F12" s="65">
        <v>7</v>
      </c>
      <c r="G12" s="67" t="s">
        <v>71</v>
      </c>
      <c r="H12" s="67"/>
      <c r="I12" s="65">
        <v>1</v>
      </c>
      <c r="J12" s="67" t="s">
        <v>72</v>
      </c>
      <c r="K12" s="68">
        <v>0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9235</v>
      </c>
      <c r="J14" s="69"/>
      <c r="K14" s="69"/>
    </row>
    <row r="16" spans="1:11" x14ac:dyDescent="0.2">
      <c r="B16" s="21" t="s">
        <v>75</v>
      </c>
      <c r="C16" s="76">
        <v>64</v>
      </c>
    </row>
    <row r="17" spans="2:3" x14ac:dyDescent="0.2">
      <c r="B17" s="21" t="s">
        <v>76</v>
      </c>
      <c r="C17" s="76">
        <v>32</v>
      </c>
    </row>
    <row r="18" spans="2:3" x14ac:dyDescent="0.2">
      <c r="B18" s="21" t="s">
        <v>77</v>
      </c>
      <c r="C18" s="76">
        <v>24</v>
      </c>
    </row>
    <row r="19" spans="2:3" x14ac:dyDescent="0.2">
      <c r="B19" s="21" t="s">
        <v>78</v>
      </c>
      <c r="C19" s="76">
        <v>19</v>
      </c>
    </row>
    <row r="20" spans="2:3" x14ac:dyDescent="0.2">
      <c r="B20" s="21" t="s">
        <v>79</v>
      </c>
      <c r="C20" s="76">
        <v>15</v>
      </c>
    </row>
    <row r="21" spans="2:3" x14ac:dyDescent="0.2">
      <c r="B21" s="21" t="s">
        <v>80</v>
      </c>
      <c r="C21" s="76">
        <v>14</v>
      </c>
    </row>
    <row r="22" spans="2:3" x14ac:dyDescent="0.2">
      <c r="B22" s="21" t="s">
        <v>81</v>
      </c>
      <c r="C22" s="76">
        <v>9</v>
      </c>
    </row>
    <row r="23" spans="2:3" x14ac:dyDescent="0.2">
      <c r="B23" s="21" t="s">
        <v>82</v>
      </c>
      <c r="C23" s="76">
        <v>7</v>
      </c>
    </row>
    <row r="24" spans="2:3" x14ac:dyDescent="0.2">
      <c r="B24" s="21" t="s">
        <v>83</v>
      </c>
      <c r="C24" s="76">
        <v>6</v>
      </c>
    </row>
    <row r="25" spans="2:3" x14ac:dyDescent="0.2">
      <c r="B25" s="21" t="s">
        <v>84</v>
      </c>
      <c r="C25" s="76">
        <v>6</v>
      </c>
    </row>
    <row r="26" spans="2:3" x14ac:dyDescent="0.2">
      <c r="B26" s="21" t="s">
        <v>85</v>
      </c>
      <c r="C26" s="76">
        <v>6</v>
      </c>
    </row>
    <row r="27" spans="2:3" x14ac:dyDescent="0.2">
      <c r="B27" s="21" t="s">
        <v>86</v>
      </c>
      <c r="C27" s="76">
        <v>5</v>
      </c>
    </row>
    <row r="28" spans="2:3" x14ac:dyDescent="0.2">
      <c r="B28" s="21" t="s">
        <v>87</v>
      </c>
      <c r="C28" s="76">
        <v>5</v>
      </c>
    </row>
    <row r="29" spans="2:3" x14ac:dyDescent="0.2">
      <c r="B29" s="21" t="s">
        <v>88</v>
      </c>
      <c r="C29" s="76">
        <v>5</v>
      </c>
    </row>
    <row r="30" spans="2:3" x14ac:dyDescent="0.2">
      <c r="B30" s="21" t="s">
        <v>89</v>
      </c>
      <c r="C30" s="76">
        <v>3</v>
      </c>
    </row>
    <row r="31" spans="2:3" x14ac:dyDescent="0.2">
      <c r="B31" s="21" t="s">
        <v>90</v>
      </c>
      <c r="C31" s="76">
        <v>3</v>
      </c>
    </row>
    <row r="32" spans="2:3" x14ac:dyDescent="0.2">
      <c r="B32" s="21" t="s">
        <v>91</v>
      </c>
      <c r="C32" s="76">
        <v>2</v>
      </c>
    </row>
    <row r="33" spans="2:3" x14ac:dyDescent="0.2">
      <c r="B33" s="21" t="s">
        <v>92</v>
      </c>
      <c r="C33" s="76">
        <v>2</v>
      </c>
    </row>
    <row r="34" spans="2:3" x14ac:dyDescent="0.2">
      <c r="B34" s="21" t="s">
        <v>93</v>
      </c>
      <c r="C34" s="76">
        <v>2</v>
      </c>
    </row>
    <row r="35" spans="2:3" x14ac:dyDescent="0.2">
      <c r="B35" s="21" t="s">
        <v>94</v>
      </c>
      <c r="C35" s="76">
        <v>2</v>
      </c>
    </row>
    <row r="36" spans="2:3" x14ac:dyDescent="0.2">
      <c r="B36" s="21" t="s">
        <v>95</v>
      </c>
      <c r="C36" s="76">
        <v>2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FFA7669-DC18-41E6-AF7E-86BF5F7472A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33E0-E80A-45EF-AEFE-8B8F7774B28E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96</v>
      </c>
      <c r="E12" s="78">
        <v>2076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97</v>
      </c>
      <c r="C14" s="79"/>
      <c r="D14" s="79"/>
      <c r="E14" s="78">
        <v>550</v>
      </c>
    </row>
    <row r="15" spans="1:9" x14ac:dyDescent="0.2">
      <c r="A15" s="20"/>
      <c r="E15" s="78"/>
    </row>
    <row r="16" spans="1:9" x14ac:dyDescent="0.2">
      <c r="A16" s="20"/>
      <c r="B16" s="21" t="s">
        <v>98</v>
      </c>
      <c r="D16" s="80"/>
      <c r="E16" s="78">
        <v>333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99</v>
      </c>
      <c r="D18" s="80"/>
      <c r="E18" s="78">
        <v>217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100</v>
      </c>
      <c r="D20" s="80"/>
      <c r="E20" s="81">
        <v>9.7091722595078297E-2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102</v>
      </c>
      <c r="E26" s="86"/>
      <c r="F26" s="86"/>
      <c r="G26" s="86"/>
      <c r="H26" s="87"/>
    </row>
    <row r="27" spans="1:16" ht="16.8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25">
      <c r="C28" s="88" t="s">
        <v>108</v>
      </c>
      <c r="D28" s="89">
        <v>300</v>
      </c>
      <c r="E28" s="89">
        <v>38</v>
      </c>
      <c r="F28" s="89">
        <v>932</v>
      </c>
      <c r="G28" s="90">
        <v>748</v>
      </c>
      <c r="H28" s="90">
        <f>SUM(D28:G28)</f>
        <v>2018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FF061D9-996F-48C1-9E68-FB413E847F2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7BCB-D4C0-447C-A0B3-840FD399518E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2">
      <c r="A15" s="20"/>
      <c r="B15" s="105" t="s">
        <v>108</v>
      </c>
      <c r="C15" s="106">
        <v>181</v>
      </c>
      <c r="D15" s="107">
        <v>933</v>
      </c>
      <c r="E15" s="108">
        <v>33</v>
      </c>
      <c r="G15" s="105" t="s">
        <v>108</v>
      </c>
      <c r="H15" s="109">
        <v>33</v>
      </c>
      <c r="I15" s="107">
        <v>19</v>
      </c>
      <c r="J15" s="107">
        <v>605</v>
      </c>
      <c r="K15" s="110">
        <v>490</v>
      </c>
      <c r="L15" s="111"/>
      <c r="M15" s="105" t="s">
        <v>108</v>
      </c>
      <c r="N15" s="112">
        <v>557</v>
      </c>
      <c r="O15" s="112">
        <v>292</v>
      </c>
      <c r="P15" s="112">
        <v>298</v>
      </c>
      <c r="Q15" s="108">
        <v>0</v>
      </c>
      <c r="R15" s="23"/>
    </row>
    <row r="16" spans="1:18" ht="34.5" customHeight="1" thickBot="1" x14ac:dyDescent="0.25">
      <c r="A16" s="20"/>
      <c r="B16" s="113" t="s">
        <v>120</v>
      </c>
      <c r="C16" s="114">
        <v>97</v>
      </c>
      <c r="D16" s="115">
        <v>120</v>
      </c>
      <c r="E16" s="116">
        <v>32</v>
      </c>
      <c r="G16" s="113" t="s">
        <v>120</v>
      </c>
      <c r="H16" s="114">
        <v>5</v>
      </c>
      <c r="I16" s="115">
        <v>8</v>
      </c>
      <c r="J16" s="115">
        <v>93</v>
      </c>
      <c r="K16" s="116">
        <v>143</v>
      </c>
      <c r="L16" s="111"/>
      <c r="M16" s="113" t="s">
        <v>120</v>
      </c>
      <c r="N16" s="115">
        <v>231</v>
      </c>
      <c r="O16" s="115">
        <v>15</v>
      </c>
      <c r="P16" s="115">
        <v>3</v>
      </c>
      <c r="Q16" s="116">
        <v>0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9CEBF82-1377-4E76-B52E-8043AD25790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EE85-896F-401D-9C2B-8CB5C96F247A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121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25">
      <c r="A15" s="20"/>
      <c r="B15" s="117">
        <v>5959</v>
      </c>
      <c r="C15" s="115">
        <v>799</v>
      </c>
      <c r="D15" s="115">
        <v>2184</v>
      </c>
      <c r="E15" s="115">
        <v>26</v>
      </c>
      <c r="F15" s="115">
        <v>42</v>
      </c>
      <c r="G15" s="116">
        <v>308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128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3437</v>
      </c>
      <c r="C21" s="115">
        <v>1926</v>
      </c>
      <c r="D21" s="116">
        <v>5363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C23AA93-01C2-4541-947D-8D2796E7081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C6BE-9645-4F1E-B232-D4180CB30F03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132</v>
      </c>
      <c r="I12" s="23"/>
    </row>
    <row r="13" spans="1:9" ht="18.75" customHeight="1" x14ac:dyDescent="0.25">
      <c r="A13" s="20"/>
      <c r="B13" s="119" t="s">
        <v>133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2">
      <c r="A16" s="20"/>
      <c r="B16" s="121" t="s">
        <v>139</v>
      </c>
      <c r="C16" s="122">
        <v>11</v>
      </c>
      <c r="D16" s="122">
        <v>2</v>
      </c>
      <c r="E16" s="122">
        <v>31</v>
      </c>
      <c r="F16" s="122">
        <v>96</v>
      </c>
      <c r="G16" s="123">
        <v>7</v>
      </c>
      <c r="H16" s="124">
        <v>147</v>
      </c>
      <c r="I16" s="23"/>
    </row>
    <row r="17" spans="1:9" ht="32.25" customHeight="1" thickBot="1" x14ac:dyDescent="0.25">
      <c r="A17" s="20"/>
      <c r="B17" s="125" t="s">
        <v>140</v>
      </c>
      <c r="C17" s="115">
        <v>11</v>
      </c>
      <c r="D17" s="115">
        <v>6</v>
      </c>
      <c r="E17" s="115">
        <v>37</v>
      </c>
      <c r="F17" s="115">
        <v>97</v>
      </c>
      <c r="G17" s="126">
        <v>8</v>
      </c>
      <c r="H17" s="116">
        <v>159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141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2">
      <c r="A22" s="20"/>
      <c r="B22" s="121" t="s">
        <v>139</v>
      </c>
      <c r="C22" s="122">
        <v>270</v>
      </c>
      <c r="D22" s="122">
        <v>273</v>
      </c>
      <c r="E22" s="122">
        <v>705</v>
      </c>
      <c r="F22" s="122">
        <v>770</v>
      </c>
      <c r="G22" s="123">
        <v>256</v>
      </c>
      <c r="H22" s="124">
        <v>2274</v>
      </c>
      <c r="I22" s="23"/>
    </row>
    <row r="23" spans="1:9" ht="32.25" customHeight="1" thickBot="1" x14ac:dyDescent="0.25">
      <c r="A23" s="20"/>
      <c r="B23" s="125" t="s">
        <v>140</v>
      </c>
      <c r="C23" s="115">
        <v>263</v>
      </c>
      <c r="D23" s="115">
        <v>1071</v>
      </c>
      <c r="E23" s="115">
        <v>940</v>
      </c>
      <c r="F23" s="115">
        <v>778</v>
      </c>
      <c r="G23" s="126">
        <v>308</v>
      </c>
      <c r="H23" s="116">
        <v>3360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8D01D36-2174-4D4D-A543-10326B15AFF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CA36-D09D-4482-855C-1548E6255C46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146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25">
      <c r="A15" s="20"/>
      <c r="B15" s="117">
        <v>11</v>
      </c>
      <c r="C15" s="115">
        <v>11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151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152</v>
      </c>
      <c r="F20" s="129">
        <v>4694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153</v>
      </c>
      <c r="F22" s="130">
        <v>0.50828370330265293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154</v>
      </c>
      <c r="F24" s="129">
        <v>12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155</v>
      </c>
      <c r="F26" s="130">
        <v>0.75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2E03E71-F799-4965-B9BD-0E1816ACB73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FF37-40DA-4CD4-BE44-CF937B8FDFB1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25">
      <c r="A16" s="20"/>
      <c r="B16" s="135">
        <v>2987.9772500000004</v>
      </c>
      <c r="C16" s="136">
        <v>159.988</v>
      </c>
      <c r="D16" s="136">
        <v>2600.5565799999999</v>
      </c>
      <c r="E16" s="136">
        <v>2575.1031500000004</v>
      </c>
      <c r="F16" s="136">
        <v>258.29646000000002</v>
      </c>
      <c r="G16" s="136">
        <v>29.8</v>
      </c>
      <c r="H16" s="136">
        <v>3668.7732000000001</v>
      </c>
      <c r="I16" s="136">
        <v>0</v>
      </c>
      <c r="J16" s="136">
        <v>0</v>
      </c>
      <c r="K16" s="137">
        <v>12280.494640000001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25">
      <c r="A20" s="20"/>
      <c r="B20" s="135">
        <v>3792.5620800000002</v>
      </c>
      <c r="C20" s="136">
        <v>3878.7014599999993</v>
      </c>
      <c r="D20" s="136">
        <v>18.538029999999999</v>
      </c>
      <c r="E20" s="136">
        <v>150.54391000000001</v>
      </c>
      <c r="F20" s="136">
        <v>4163.7633799999994</v>
      </c>
      <c r="G20" s="136">
        <v>6.9350000000000005</v>
      </c>
      <c r="H20" s="136">
        <v>0</v>
      </c>
      <c r="I20" s="136">
        <v>268.45078000000001</v>
      </c>
      <c r="J20" s="137">
        <v>12280.494640000001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2923.2292399999997</v>
      </c>
      <c r="C24" s="136">
        <v>1248.0688600000001</v>
      </c>
      <c r="D24" s="136">
        <v>1299.2587900000001</v>
      </c>
      <c r="E24" s="136">
        <v>1825.32636</v>
      </c>
      <c r="F24" s="136">
        <v>4711.5606100000005</v>
      </c>
      <c r="G24" s="136">
        <v>273.05078000000003</v>
      </c>
      <c r="H24" s="137">
        <v>12280.494640000001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6AC5769-EAF2-4AA6-8017-61D73245C12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E078-592C-4E60-BBB4-4046F57B7478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2">
      <c r="A15" s="20"/>
      <c r="B15" s="100" t="s">
        <v>185</v>
      </c>
      <c r="C15" s="149">
        <v>30889</v>
      </c>
      <c r="E15" s="150" t="s">
        <v>186</v>
      </c>
      <c r="F15" s="151">
        <v>24815</v>
      </c>
      <c r="G15" s="20"/>
      <c r="I15" s="100" t="s">
        <v>187</v>
      </c>
      <c r="J15" s="149">
        <v>146166</v>
      </c>
      <c r="K15" s="23"/>
    </row>
    <row r="16" spans="1:11" ht="51" customHeight="1" x14ac:dyDescent="0.2">
      <c r="A16" s="20"/>
      <c r="B16" s="150" t="s">
        <v>188</v>
      </c>
      <c r="C16" s="152">
        <v>378825.11418000003</v>
      </c>
      <c r="E16" s="150" t="s">
        <v>189</v>
      </c>
      <c r="F16" s="153">
        <v>829.03360000000009</v>
      </c>
      <c r="G16" s="20"/>
      <c r="I16" s="150" t="s">
        <v>190</v>
      </c>
      <c r="J16" s="152">
        <v>167039.00000000003</v>
      </c>
      <c r="K16" s="23"/>
    </row>
    <row r="17" spans="1:13" ht="51" customHeight="1" thickBot="1" x14ac:dyDescent="0.25">
      <c r="A17" s="20"/>
      <c r="B17" s="150" t="s">
        <v>191</v>
      </c>
      <c r="C17" s="152">
        <v>307774.33360000007</v>
      </c>
      <c r="E17" s="150" t="s">
        <v>192</v>
      </c>
      <c r="F17" s="153">
        <v>357.18000000000006</v>
      </c>
      <c r="G17" s="20"/>
      <c r="I17" s="154" t="s">
        <v>193</v>
      </c>
      <c r="J17" s="155">
        <v>44671.900000000009</v>
      </c>
      <c r="K17" s="23"/>
    </row>
    <row r="18" spans="1:13" ht="51" customHeight="1" thickBot="1" x14ac:dyDescent="0.25">
      <c r="A18" s="20"/>
      <c r="B18" s="154" t="s">
        <v>194</v>
      </c>
      <c r="C18" s="156">
        <v>71050.780559999999</v>
      </c>
      <c r="D18" s="157"/>
      <c r="E18" s="154" t="s">
        <v>195</v>
      </c>
      <c r="F18" s="158">
        <v>471.85359999999997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34F3510-6D7A-4A0F-8B44-F8B066F9465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50C2-8D44-4CE9-A9E9-15083C24D275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197</v>
      </c>
      <c r="E15" s="53">
        <v>3710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198</v>
      </c>
      <c r="E17" s="53">
        <v>2245.4579433962263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15699.00752291105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199</v>
      </c>
      <c r="D21" s="80"/>
      <c r="E21" s="159">
        <v>0.86801927027461845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4F41753-95AA-4379-9982-31D864B8EF1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2024-12-23T12:12:20Z</dcterms:modified>
</cp:coreProperties>
</file>